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综合成绩" sheetId="2" r:id="rId1"/>
  </sheets>
  <definedNames>
    <definedName name="_xlnm._FilterDatabase" localSheetId="0" hidden="1">综合成绩!$A$2:$K$10</definedName>
  </definedNames>
  <calcPr calcId="144525"/>
</workbook>
</file>

<file path=xl/sharedStrings.xml><?xml version="1.0" encoding="utf-8"?>
<sst xmlns="http://schemas.openxmlformats.org/spreadsheetml/2006/main" count="36" uniqueCount="30">
  <si>
    <t>附件2：海南省直属机关第二幼儿园2022年公开招聘综合成绩汇总表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</si>
  <si>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</si>
  <si>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</si>
  <si>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</si>
  <si>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</si>
  <si>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</si>
  <si>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</si>
  <si>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</si>
  <si>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</si>
  <si>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</si>
  <si>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</si>
  <si>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</si>
  <si>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0102-幼儿教师1</t>
  </si>
  <si>
    <t>202210290215</t>
  </si>
  <si>
    <t>陈孟菏</t>
  </si>
  <si>
    <t>202210290208</t>
  </si>
  <si>
    <t>黎汶青</t>
  </si>
  <si>
    <t>202210290121</t>
  </si>
  <si>
    <t>盘雪娇</t>
  </si>
  <si>
    <t>202210290220</t>
  </si>
  <si>
    <t>秦安娜</t>
  </si>
  <si>
    <t>202210290108</t>
  </si>
  <si>
    <t>黄少</t>
  </si>
  <si>
    <t>0103-幼儿教师2</t>
  </si>
  <si>
    <t>202210290313</t>
  </si>
  <si>
    <t>周文惠</t>
  </si>
  <si>
    <t>202210290316</t>
  </si>
  <si>
    <t>冯艺麒</t>
  </si>
  <si>
    <t>202210290318</t>
  </si>
  <si>
    <t>彭恋茵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</si>
</sst>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5" sqref="C5"/>
    </sheetView>
  </sheetViews>
  <sheetFormatPr defaultColWidth="13.125" defaultRowHeight="33" customHeight="1"/>
  <cols>
    <col min="1" max="1" width="7.25" style="2" customWidth="1"/>
    <col min="2" max="2" width="20.625" style="2" customWidth="1"/>
    <col min="3" max="3" width="18.5" style="2" customWidth="1"/>
    <col min="4" max="4" width="11.875" style="2" customWidth="1"/>
    <col min="5" max="9" width="13.375" style="3" customWidth="1"/>
    <col min="10" max="10" width="10.75" style="4" customWidth="1"/>
    <col min="11" max="11" width="11.75" style="2" customWidth="1"/>
    <col min="12" max="16384" width="13.125" style="2" customWidth="1"/>
  </cols>
  <sheetData>
    <row r="1" ht="54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5"/>
      <c r="K1" s="6"/>
    </row>
    <row r="2" s="1" customFormat="1" ht="43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8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2">
        <v>76.5</v>
      </c>
      <c r="F3" s="13">
        <f>E3*0.6</f>
        <v>45.9</v>
      </c>
      <c r="G3" s="13">
        <v>71.5</v>
      </c>
      <c r="H3" s="14">
        <f>G3*0.4</f>
        <v>28.6</v>
      </c>
      <c r="I3" s="12">
        <f>F3+H3</f>
        <v>74.5</v>
      </c>
      <c r="J3" s="17">
        <v>1</v>
      </c>
      <c r="K3" s="10"/>
    </row>
    <row r="4" customHeight="1" spans="1:11">
      <c r="A4" s="10">
        <v>2</v>
      </c>
      <c r="B4" s="11" t="s">
        <v>12</v>
      </c>
      <c r="C4" s="11" t="s">
        <v>15</v>
      </c>
      <c r="D4" s="11" t="s">
        <v>16</v>
      </c>
      <c r="E4" s="12">
        <v>76.5</v>
      </c>
      <c r="F4" s="13">
        <f>E4*0.6</f>
        <v>45.9</v>
      </c>
      <c r="G4" s="13">
        <v>69.33</v>
      </c>
      <c r="H4" s="14">
        <f>G4*0.4</f>
        <v>27.732</v>
      </c>
      <c r="I4" s="12">
        <f>F4+H4</f>
        <v>73.632</v>
      </c>
      <c r="J4" s="17">
        <v>2</v>
      </c>
      <c r="K4" s="10"/>
    </row>
    <row r="5" customHeight="1" spans="1:11">
      <c r="A5" s="10">
        <v>3</v>
      </c>
      <c r="B5" s="11" t="s">
        <v>12</v>
      </c>
      <c r="C5" s="11" t="s">
        <v>17</v>
      </c>
      <c r="D5" s="11" t="s">
        <v>18</v>
      </c>
      <c r="E5" s="12">
        <v>78.5</v>
      </c>
      <c r="F5" s="13">
        <f>E5*0.6</f>
        <v>47.1</v>
      </c>
      <c r="G5" s="13">
        <v>65.33</v>
      </c>
      <c r="H5" s="14">
        <f>G5*0.4</f>
        <v>26.132</v>
      </c>
      <c r="I5" s="12">
        <f>F5+H5</f>
        <v>73.232</v>
      </c>
      <c r="J5" s="17">
        <v>3</v>
      </c>
      <c r="K5" s="10"/>
    </row>
    <row r="6" customHeight="1" spans="1:11">
      <c r="A6" s="10">
        <v>4</v>
      </c>
      <c r="B6" s="11" t="s">
        <v>12</v>
      </c>
      <c r="C6" s="11" t="s">
        <v>19</v>
      </c>
      <c r="D6" s="11" t="s">
        <v>20</v>
      </c>
      <c r="E6" s="12">
        <v>77.5</v>
      </c>
      <c r="F6" s="13">
        <f>E6*0.6</f>
        <v>46.5</v>
      </c>
      <c r="G6" s="13">
        <v>65.67</v>
      </c>
      <c r="H6" s="14">
        <f>G6*0.4</f>
        <v>26.268</v>
      </c>
      <c r="I6" s="12">
        <f>F6+H6</f>
        <v>72.768</v>
      </c>
      <c r="J6" s="17">
        <v>4</v>
      </c>
      <c r="K6" s="10"/>
    </row>
    <row r="7" customHeight="1" spans="1:11">
      <c r="A7" s="10">
        <v>5</v>
      </c>
      <c r="B7" s="11" t="s">
        <v>12</v>
      </c>
      <c r="C7" s="11" t="s">
        <v>21</v>
      </c>
      <c r="D7" s="11" t="s">
        <v>22</v>
      </c>
      <c r="E7" s="12">
        <v>76.5</v>
      </c>
      <c r="F7" s="13">
        <f t="shared" ref="F4:F10" si="0">E7*0.6</f>
        <v>45.9</v>
      </c>
      <c r="G7" s="13">
        <v>65.33</v>
      </c>
      <c r="H7" s="14">
        <f t="shared" ref="H4:H10" si="1">G7*0.4</f>
        <v>26.132</v>
      </c>
      <c r="I7" s="12">
        <f t="shared" ref="I4:I10" si="2">F7+H7</f>
        <v>72.032</v>
      </c>
      <c r="J7" s="17">
        <v>5</v>
      </c>
      <c r="K7" s="10"/>
    </row>
    <row r="8" customHeight="1" spans="1:11">
      <c r="A8" s="10">
        <v>6</v>
      </c>
      <c r="B8" s="11" t="s">
        <v>23</v>
      </c>
      <c r="C8" s="11" t="s">
        <v>24</v>
      </c>
      <c r="D8" s="11" t="s">
        <v>25</v>
      </c>
      <c r="E8" s="12">
        <v>73.5</v>
      </c>
      <c r="F8" s="13">
        <f t="shared" si="0"/>
        <v>44.1</v>
      </c>
      <c r="G8" s="13">
        <v>82.17</v>
      </c>
      <c r="H8" s="14">
        <f t="shared" si="1"/>
        <v>32.868</v>
      </c>
      <c r="I8" s="12">
        <f t="shared" si="2"/>
        <v>76.968</v>
      </c>
      <c r="J8" s="17">
        <v>1</v>
      </c>
      <c r="K8" s="10"/>
    </row>
    <row r="9" customHeight="1" spans="1:11">
      <c r="A9" s="10">
        <v>7</v>
      </c>
      <c r="B9" s="11" t="s">
        <v>23</v>
      </c>
      <c r="C9" s="11" t="s">
        <v>26</v>
      </c>
      <c r="D9" s="11" t="s">
        <v>27</v>
      </c>
      <c r="E9" s="12">
        <v>72.5</v>
      </c>
      <c r="F9" s="13">
        <f t="shared" si="0"/>
        <v>43.5</v>
      </c>
      <c r="G9" s="13">
        <v>73.67</v>
      </c>
      <c r="H9" s="14">
        <f t="shared" si="1"/>
        <v>29.468</v>
      </c>
      <c r="I9" s="12">
        <f t="shared" si="2"/>
        <v>72.968</v>
      </c>
      <c r="J9" s="17">
        <v>2</v>
      </c>
      <c r="K9" s="10"/>
    </row>
    <row r="10" customHeight="1" spans="1:11">
      <c r="A10" s="10">
        <v>8</v>
      </c>
      <c r="B10" s="11" t="s">
        <v>23</v>
      </c>
      <c r="C10" s="11" t="s">
        <v>28</v>
      </c>
      <c r="D10" s="11" t="s">
        <v>29</v>
      </c>
      <c r="E10" s="12">
        <v>70</v>
      </c>
      <c r="F10" s="13">
        <f t="shared" si="0"/>
        <v>42</v>
      </c>
      <c r="G10" s="13">
        <v>72.33</v>
      </c>
      <c r="H10" s="14">
        <f t="shared" si="1"/>
        <v>28.932</v>
      </c>
      <c r="I10" s="12">
        <f t="shared" si="2"/>
        <v>70.932</v>
      </c>
      <c r="J10" s="17">
        <v>3</v>
      </c>
      <c r="K10" s="10"/>
    </row>
  </sheetData>
  <sheetProtection selectLockedCells="1" selectUnlockedCell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2022-11-08T01:32:00Z</dcterms:created>
  <dcterms:modified xsi:type="dcterms:W3CDTF">2022-11-14T05:30:22Z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202E0476F978483B9523BE04EB12C101</vt:lpwstr>
  </property>
  <property fmtid="{D5CDD505-2E9C-101B-9397-08002B2CF9AE}" pid="3" name="KSOProductBuildVer">
    <vt:lpwstr>2052-11.1.0.12763</vt:lpwstr>
  </property>
</Properties>
</file>