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<sst xmlns="http://schemas.openxmlformats.org/spreadsheetml/2006/main" count="133" uniqueCount="86">
  <si>
    <t xml:space="preserve">项目支出绩效自评表 </t>
  </si>
  <si>
    <t>项目名称:</t>
  </si>
  <si>
    <t>46000021T000000002089-建设海南自由贸易区（港）“巾帼建新功”创业创新大赛</t>
  </si>
  <si>
    <t>填报人:</t>
  </si>
  <si>
    <t>李爽</t>
  </si>
  <si>
    <t>联系方式:</t>
  </si>
  <si>
    <t>65343542</t>
  </si>
  <si>
    <t>DFE5ABF56DF13F13E05398030C0A117A</t>
  </si>
  <si>
    <t>主管部门:</t>
  </si>
  <si>
    <t>109-省妇联</t>
  </si>
  <si>
    <t>实施单位:</t>
  </si>
  <si>
    <t>109001-省妇联本级</t>
  </si>
  <si>
    <t>是否公开：</t>
  </si>
  <si>
    <t>是</t>
  </si>
  <si>
    <t>网址：</t>
  </si>
  <si>
    <t>www.hnnxw.org.cn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</si>
  <si>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</si>
  <si>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</si>
  <si>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</si>
  <si>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</si>
  <si>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</si>
  <si>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</si>
  <si>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</si>
  <si>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</si>
  <si>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4000000</t>
  </si>
  <si>
    <t xml:space="preserve">10.00 </t>
  </si>
  <si>
    <t>10.0</t>
  </si>
  <si>
    <t>其中：财政资金：</t>
  </si>
  <si>
    <t>单位资金：</t>
  </si>
  <si>
    <t/>
  </si>
  <si>
    <t>0</t>
  </si>
  <si>
    <t>财政专户管理资金：</t>
  </si>
  <si>
    <t>年度目标</t>
  </si>
  <si>
    <t>年度目标完成情况</t>
  </si>
  <si>
    <t xml:space="preserve">　激励广大妇女释放创业热情和发挥积极作用，引领广大妇女为经济转型升级和高质量发展贡献巾帼力量      
</t>
  </si>
  <si>
    <t xml:space="preserve">　   激励广大妇女释放创业热情和发挥积极作用，引领广大妇女为经济转型升级和高质量发展贡献巾帼力量 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</si>
  <si>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</si>
  <si>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</si>
  <si>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</si>
  <si>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</si>
  <si>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</si>
  <si>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</si>
  <si>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</si>
  <si>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</si>
  <si>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</si>
  <si>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</si>
  <si>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</si>
  <si>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举办创新创业系列比赛</t>
  </si>
  <si>
    <t>＝</t>
  </si>
  <si>
    <t>1</t>
  </si>
  <si>
    <t>场次</t>
  </si>
  <si>
    <t>100.00%</t>
  </si>
  <si>
    <t>40.00</t>
  </si>
  <si>
    <t>40</t>
  </si>
  <si>
    <t>3</t>
  </si>
  <si>
    <t>成本指标</t>
  </si>
  <si>
    <t>控制成本</t>
  </si>
  <si>
    <t>≤</t>
  </si>
  <si>
    <t>400</t>
  </si>
  <si>
    <t>万元</t>
  </si>
  <si>
    <t>10.00</t>
  </si>
  <si>
    <t>10</t>
  </si>
  <si>
    <t>5</t>
  </si>
  <si>
    <t>效益指标</t>
  </si>
  <si>
    <t>可持续发展指标</t>
  </si>
  <si>
    <t>创业妇女受益人次</t>
  </si>
  <si>
    <t>≥</t>
  </si>
  <si>
    <t>1000</t>
  </si>
  <si>
    <t>人次</t>
  </si>
  <si>
    <t>1050</t>
  </si>
  <si>
    <t>20.00</t>
  </si>
  <si>
    <t>20</t>
  </si>
  <si>
    <t>可持续影响</t>
  </si>
  <si>
    <t>参与人数</t>
  </si>
  <si>
    <t>8</t>
  </si>
  <si>
    <t>万人次</t>
  </si>
  <si>
    <t>8.5</t>
  </si>
  <si>
    <t>满意度指标</t>
  </si>
  <si>
    <t>读者满意度指标</t>
  </si>
  <si>
    <t>参与妇女投诉率</t>
  </si>
  <si>
    <t>＜</t>
  </si>
  <si>
    <t>%</t>
  </si>
  <si>
    <t>4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</si>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</sst>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4" borderId="1" applyNumberFormat="0" applyAlignment="0" applyProtection="0"/>
    <xf numFmtId="0" fontId="12" fillId="5" borderId="2" applyNumberFormat="0" applyAlignment="0" applyProtection="0"/>
    <xf numFmtId="0" fontId="10" fillId="6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0" borderId="5" applyNumberFormat="0" applyFill="0" applyAlignment="0" applyProtection="0"/>
    <xf numFmtId="0" fontId="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13" borderId="0" applyNumberFormat="0" applyBorder="0" applyAlignment="0" applyProtection="0"/>
    <xf numFmtId="0" fontId="15" fillId="8" borderId="0" applyNumberFormat="0" applyBorder="0" applyAlignment="0" applyProtection="0"/>
    <xf numFmtId="0" fontId="5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20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&lt;root&gt;&lt;sender&gt;bgs_sfl@hainan.gov.cn&lt;/sender&gt;&lt;type&gt;2&lt;/type&gt;&lt;subject&gt;海南省妇女联合会(本级)2021年度部门决算公开文本.wps&lt;/subject&gt;&lt;attachmentName&gt;建设海南自由贸易区（港）“巾帼建新功”创业创新大赛项目支出绩效自评表.xls&lt;/attachmentName&gt;&lt;addressee&gt;xcb_sfl@hainan.gov.cn&lt;/addressee&gt;&lt;mailSec&gt;无密级&lt;/mailSec&gt;&lt;sendTime&gt;2022-09-19 14:25:40&lt;/sendTime&gt;&lt;loadTime&gt;2022-09-19 15:21:23&lt;/loadTime&gt;&lt;/root&gt;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SheetLayoutView="100" workbookViewId="0" topLeftCell="A1">
      <selection activeCell="Z16" sqref="Z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875" style="1" customWidth="1"/>
    <col min="10" max="11" width="7.25390625" style="1" customWidth="1"/>
    <col min="12" max="12" width="28.75390625" style="1" customWidth="1"/>
    <col min="13" max="13" width="14.00390625" style="2" hidden="1" customWidth="1"/>
    <col min="14" max="14" width="23.25390625" style="2" hidden="1" customWidth="1"/>
    <col min="15" max="19" width="9.00390625" style="2" customWidth="1"/>
    <col min="20" max="25" width="9.00390625" style="2" hidden="1" customWidth="1"/>
    <col min="26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51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X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</row>
    <row r="4" spans="1:12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15</v>
      </c>
      <c r="G4" s="27"/>
      <c r="H4" s="27"/>
      <c r="I4" s="27"/>
      <c r="J4" s="27"/>
      <c r="K4" s="27"/>
      <c r="L4" s="25"/>
    </row>
    <row r="5" spans="1:12" ht="33" customHeight="1">
      <c r="A5" s="12" t="s">
        <v>16</v>
      </c>
      <c r="B5" s="13"/>
      <c r="C5" s="14" t="s">
        <v>17</v>
      </c>
      <c r="D5" s="12" t="s">
        <v>18</v>
      </c>
      <c r="E5" s="13"/>
      <c r="F5" s="18" t="s">
        <v>19</v>
      </c>
      <c r="G5" s="18"/>
      <c r="H5" s="18"/>
      <c r="I5" s="18"/>
      <c r="J5" s="18" t="s">
        <v>20</v>
      </c>
      <c r="K5" s="36" t="s">
        <v>21</v>
      </c>
      <c r="L5" s="18" t="s">
        <v>22</v>
      </c>
    </row>
    <row r="6" spans="1:13" ht="15.75">
      <c r="A6" s="15" t="s">
        <v>23</v>
      </c>
      <c r="B6" s="15"/>
      <c r="C6" s="16" t="s">
        <v>24</v>
      </c>
      <c r="D6" s="17" t="s">
        <v>24</v>
      </c>
      <c r="E6" s="17"/>
      <c r="F6" s="17">
        <f>F7+F8+F9</f>
        <v>4000000</v>
      </c>
      <c r="G6" s="17"/>
      <c r="H6" s="17"/>
      <c r="I6" s="17"/>
      <c r="J6" s="37" t="s">
        <v>25</v>
      </c>
      <c r="K6" s="16">
        <f>IF(OR(D6=0,D6="0"),0,ROUND(((F7+F8+F9)/D6)*100,2))</f>
        <v>100</v>
      </c>
      <c r="L6" s="38">
        <f>ROUND((K6*M6/100),2)</f>
        <v>10</v>
      </c>
      <c r="M6" s="42" t="s">
        <v>26</v>
      </c>
    </row>
    <row r="7" spans="1:12" ht="15.75">
      <c r="A7" s="15" t="s">
        <v>27</v>
      </c>
      <c r="B7" s="15"/>
      <c r="C7" s="16" t="s">
        <v>24</v>
      </c>
      <c r="D7" s="17" t="s">
        <v>24</v>
      </c>
      <c r="E7" s="17"/>
      <c r="F7" s="17" t="s">
        <v>24</v>
      </c>
      <c r="G7" s="17"/>
      <c r="H7" s="17"/>
      <c r="I7" s="17"/>
      <c r="J7" s="16"/>
      <c r="K7" s="16">
        <f>IF(OR(D7=0,D7="0"),0,ROUND((F7/D7)*100,2))</f>
        <v>100</v>
      </c>
      <c r="L7" s="16"/>
    </row>
    <row r="8" spans="1:12" ht="15.75">
      <c r="A8" s="15" t="s">
        <v>28</v>
      </c>
      <c r="B8" s="15"/>
      <c r="C8" s="16" t="s">
        <v>29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</row>
    <row r="9" spans="1:12" ht="15.75">
      <c r="A9" s="15" t="s">
        <v>31</v>
      </c>
      <c r="B9" s="15"/>
      <c r="C9" s="16" t="s">
        <v>29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</row>
    <row r="10" spans="1:12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</row>
    <row r="11" spans="1:12" ht="78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</row>
    <row r="12" spans="1:12" ht="37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20</v>
      </c>
      <c r="K12" s="18" t="s">
        <v>22</v>
      </c>
      <c r="L12" s="18" t="s">
        <v>44</v>
      </c>
    </row>
    <row r="13" spans="1:14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49</v>
      </c>
      <c r="I13" s="15" t="s">
        <v>51</v>
      </c>
      <c r="J13" s="16" t="s">
        <v>52</v>
      </c>
      <c r="K13" s="16" t="s">
        <v>53</v>
      </c>
      <c r="L13" s="40" t="s">
        <v>29</v>
      </c>
      <c r="M13" s="43" t="s">
        <v>49</v>
      </c>
      <c r="N13" s="43" t="s">
        <v>54</v>
      </c>
    </row>
    <row r="14" spans="1:14" ht="30.75" customHeight="1">
      <c r="A14" s="21" t="s">
        <v>45</v>
      </c>
      <c r="B14" s="21" t="s">
        <v>55</v>
      </c>
      <c r="C14" s="21" t="s">
        <v>56</v>
      </c>
      <c r="D14" s="21"/>
      <c r="E14" s="21" t="s">
        <v>57</v>
      </c>
      <c r="F14" s="16" t="s">
        <v>58</v>
      </c>
      <c r="G14" s="21" t="s">
        <v>59</v>
      </c>
      <c r="H14" s="15" t="s">
        <v>58</v>
      </c>
      <c r="I14" s="15" t="s">
        <v>51</v>
      </c>
      <c r="J14" s="16" t="s">
        <v>60</v>
      </c>
      <c r="K14" s="16" t="s">
        <v>61</v>
      </c>
      <c r="L14" s="40" t="s">
        <v>29</v>
      </c>
      <c r="M14" s="43" t="s">
        <v>49</v>
      </c>
      <c r="N14" s="43" t="s">
        <v>62</v>
      </c>
    </row>
    <row r="15" spans="1:14" ht="30.75" customHeight="1">
      <c r="A15" s="21" t="s">
        <v>63</v>
      </c>
      <c r="B15" s="21" t="s">
        <v>64</v>
      </c>
      <c r="C15" s="21" t="s">
        <v>65</v>
      </c>
      <c r="D15" s="21"/>
      <c r="E15" s="21" t="s">
        <v>66</v>
      </c>
      <c r="F15" s="16" t="s">
        <v>67</v>
      </c>
      <c r="G15" s="21" t="s">
        <v>68</v>
      </c>
      <c r="H15" s="15" t="s">
        <v>69</v>
      </c>
      <c r="I15" s="15" t="s">
        <v>51</v>
      </c>
      <c r="J15" s="16" t="s">
        <v>70</v>
      </c>
      <c r="K15" s="16" t="s">
        <v>71</v>
      </c>
      <c r="L15" s="40" t="s">
        <v>29</v>
      </c>
      <c r="M15" s="43" t="s">
        <v>49</v>
      </c>
      <c r="N15" s="43" t="s">
        <v>49</v>
      </c>
    </row>
    <row r="16" spans="1:14" ht="30.75" customHeight="1">
      <c r="A16" s="21" t="s">
        <v>63</v>
      </c>
      <c r="B16" s="21" t="s">
        <v>72</v>
      </c>
      <c r="C16" s="21" t="s">
        <v>73</v>
      </c>
      <c r="D16" s="21"/>
      <c r="E16" s="21" t="s">
        <v>66</v>
      </c>
      <c r="F16" s="16" t="s">
        <v>74</v>
      </c>
      <c r="G16" s="21" t="s">
        <v>75</v>
      </c>
      <c r="H16" s="15" t="s">
        <v>76</v>
      </c>
      <c r="I16" s="15" t="s">
        <v>51</v>
      </c>
      <c r="J16" s="16" t="s">
        <v>60</v>
      </c>
      <c r="K16" s="16" t="s">
        <v>61</v>
      </c>
      <c r="L16" s="40" t="s">
        <v>29</v>
      </c>
      <c r="M16" s="43" t="s">
        <v>49</v>
      </c>
      <c r="N16" s="43" t="s">
        <v>49</v>
      </c>
    </row>
    <row r="17" spans="1:14" ht="30.75" customHeight="1">
      <c r="A17" s="21" t="s">
        <v>77</v>
      </c>
      <c r="B17" s="21" t="s">
        <v>78</v>
      </c>
      <c r="C17" s="21" t="s">
        <v>79</v>
      </c>
      <c r="D17" s="21"/>
      <c r="E17" s="21" t="s">
        <v>80</v>
      </c>
      <c r="F17" s="16" t="s">
        <v>61</v>
      </c>
      <c r="G17" s="21" t="s">
        <v>81</v>
      </c>
      <c r="H17" s="15" t="s">
        <v>61</v>
      </c>
      <c r="I17" s="15" t="s">
        <v>51</v>
      </c>
      <c r="J17" s="16" t="s">
        <v>60</v>
      </c>
      <c r="K17" s="16" t="s">
        <v>61</v>
      </c>
      <c r="L17" s="40" t="s">
        <v>29</v>
      </c>
      <c r="M17" s="43" t="s">
        <v>49</v>
      </c>
      <c r="N17" s="43" t="s">
        <v>82</v>
      </c>
    </row>
    <row r="18" spans="1:14" ht="30.75" customHeight="1">
      <c r="A18" s="21" t="s">
        <v>83</v>
      </c>
      <c r="B18" s="21" t="s">
        <v>29</v>
      </c>
      <c r="C18" s="21" t="s">
        <v>29</v>
      </c>
      <c r="D18" s="21"/>
      <c r="E18" s="21" t="s">
        <v>29</v>
      </c>
      <c r="F18" s="16" t="s">
        <v>29</v>
      </c>
      <c r="G18" s="21" t="s">
        <v>29</v>
      </c>
      <c r="H18" s="15" t="s">
        <v>29</v>
      </c>
      <c r="I18" s="15" t="s">
        <v>29</v>
      </c>
      <c r="J18" s="16" t="s">
        <v>84</v>
      </c>
      <c r="K18" s="16" t="s">
        <v>85</v>
      </c>
      <c r="L18" s="40" t="s">
        <v>29</v>
      </c>
      <c r="M18" s="43" t="s">
        <v>29</v>
      </c>
      <c r="N18" s="43" t="s">
        <v>29</v>
      </c>
    </row>
    <row r="19" spans="3:12" ht="15.75">
      <c r="C19" s="22"/>
      <c r="D19" s="22"/>
      <c r="L19" s="41"/>
    </row>
    <row r="20" spans="3:12" ht="15.75">
      <c r="C20" s="22"/>
      <c r="D20" s="22"/>
      <c r="L20" s="41"/>
    </row>
    <row r="21" spans="3:12" ht="15.75">
      <c r="C21" s="22"/>
      <c r="D21" s="22"/>
      <c r="L21" s="41"/>
    </row>
    <row r="22" spans="3:12" ht="15.75">
      <c r="C22" s="22"/>
      <c r="D22" s="22"/>
      <c r="L22" s="41"/>
    </row>
    <row r="23" spans="3:12" ht="15.75">
      <c r="C23" s="22"/>
      <c r="D23" s="22"/>
      <c r="L23" s="41"/>
    </row>
    <row r="24" spans="3:12" ht="15.75">
      <c r="C24" s="22"/>
      <c r="D24" s="22"/>
      <c r="L24" s="41"/>
    </row>
    <row r="25" spans="3:12" ht="15.75">
      <c r="C25" s="22"/>
      <c r="D25" s="22"/>
      <c r="L25" s="41"/>
    </row>
    <row r="26" spans="3:12" ht="15.75">
      <c r="C26" s="22"/>
      <c r="D26" s="22"/>
      <c r="L26" s="41"/>
    </row>
    <row r="27" spans="3:12" ht="15.75">
      <c r="C27" s="22"/>
      <c r="D27" s="22"/>
      <c r="L27" s="41"/>
    </row>
    <row r="28" spans="3:12" ht="15.75">
      <c r="C28" s="22"/>
      <c r="D28" s="22"/>
      <c r="L28" s="41"/>
    </row>
    <row r="29" spans="3:12" ht="15.75">
      <c r="C29" s="22"/>
      <c r="D29" s="22"/>
      <c r="L29" s="41"/>
    </row>
    <row r="30" spans="3:12" ht="15.75">
      <c r="C30" s="22"/>
      <c r="D30" s="22"/>
      <c r="L30" s="41"/>
    </row>
    <row r="31" spans="3:12" ht="15.75">
      <c r="C31" s="22"/>
      <c r="D31" s="22"/>
      <c r="L31" s="41"/>
    </row>
    <row r="32" spans="3:12" ht="15.75">
      <c r="C32" s="22"/>
      <c r="D32" s="22"/>
      <c r="L32" s="41"/>
    </row>
    <row r="33" spans="3:12" ht="15.75">
      <c r="C33" s="22"/>
      <c r="D33" s="22"/>
      <c r="L33" s="41"/>
    </row>
    <row r="34" spans="3:12" ht="15.75">
      <c r="C34" s="22"/>
      <c r="D34" s="22"/>
      <c r="L34" s="41"/>
    </row>
    <row r="35" spans="3:12" ht="15.75">
      <c r="C35" s="22"/>
      <c r="D35" s="22"/>
      <c r="L35" s="41"/>
    </row>
    <row r="36" spans="3:12" ht="15.75">
      <c r="C36" s="22"/>
      <c r="D36" s="22"/>
      <c r="L36" s="41"/>
    </row>
    <row r="37" spans="3:12" ht="15.75">
      <c r="C37" s="22"/>
      <c r="D37" s="22"/>
      <c r="L37" s="41"/>
    </row>
    <row r="38" spans="3:12" ht="15.75">
      <c r="C38" s="22"/>
      <c r="D38" s="22"/>
      <c r="L38" s="41"/>
    </row>
    <row r="39" spans="3:12" ht="15.75">
      <c r="C39" s="22"/>
      <c r="D39" s="22"/>
      <c r="L39" s="41"/>
    </row>
    <row r="40" spans="3:12" ht="15.75">
      <c r="C40" s="22"/>
      <c r="D40" s="22"/>
      <c r="L40" s="41"/>
    </row>
    <row r="41" spans="3:12" ht="15.75">
      <c r="C41" s="22"/>
      <c r="D41" s="22"/>
      <c r="L41" s="41"/>
    </row>
    <row r="42" spans="3:12" ht="15.75">
      <c r="C42" s="22"/>
      <c r="D42" s="22"/>
      <c r="L42" s="41"/>
    </row>
    <row r="43" spans="3:12" ht="15.75">
      <c r="C43" s="22"/>
      <c r="D43" s="22"/>
      <c r="L43" s="41"/>
    </row>
    <row r="44" spans="3:12" ht="15.75">
      <c r="C44" s="22"/>
      <c r="D44" s="22"/>
      <c r="L44" s="41"/>
    </row>
    <row r="45" spans="3:12" ht="15.75">
      <c r="C45" s="22"/>
      <c r="D45" s="22"/>
      <c r="L45" s="41"/>
    </row>
    <row r="46" spans="3:12" ht="15.75">
      <c r="C46" s="22"/>
      <c r="D46" s="22"/>
      <c r="L46" s="41"/>
    </row>
    <row r="47" spans="3:12" ht="15.75">
      <c r="C47" s="22"/>
      <c r="D47" s="22"/>
      <c r="L47" s="41"/>
    </row>
    <row r="48" spans="3:12" ht="15.75">
      <c r="C48" s="22"/>
      <c r="D48" s="22"/>
      <c r="L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A18:I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2022-07-08T00:40:20Z</cp:lastPrinted>
  <dcterms:created xsi:type="dcterms:W3CDTF">2020-12-10T19:06:30Z</dcterms:created>
  <dcterms:modified xsi:type="dcterms:W3CDTF">2022-07-21T17:36:59Z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